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0730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I35" i="1" l="1"/>
  <c r="I36" i="1"/>
  <c r="I34" i="1"/>
  <c r="I30" i="1"/>
  <c r="I8" i="1"/>
  <c r="I9" i="1"/>
  <c r="I33" i="1" l="1"/>
  <c r="I32" i="1"/>
  <c r="I3" i="1" l="1"/>
  <c r="I45" i="1" l="1"/>
  <c r="I18" i="1"/>
  <c r="I27" i="1" l="1"/>
  <c r="I28" i="1"/>
  <c r="I21" i="1"/>
  <c r="J46" i="1"/>
  <c r="I37" i="1" l="1"/>
  <c r="I41" i="1"/>
  <c r="I40" i="1"/>
  <c r="I44" i="1"/>
  <c r="I43" i="1"/>
  <c r="I42" i="1"/>
  <c r="I39" i="1"/>
  <c r="I38" i="1"/>
  <c r="I29" i="1"/>
  <c r="I26" i="1"/>
  <c r="I25" i="1"/>
  <c r="I24" i="1"/>
  <c r="I23" i="1"/>
  <c r="I22" i="1"/>
  <c r="I17" i="1"/>
  <c r="I16" i="1"/>
  <c r="I15" i="1"/>
  <c r="I14" i="1"/>
  <c r="I13" i="1"/>
  <c r="I12" i="1"/>
  <c r="I11" i="1"/>
  <c r="I10" i="1"/>
  <c r="I7" i="1"/>
  <c r="I6" i="1"/>
  <c r="I5" i="1"/>
  <c r="I4" i="1"/>
  <c r="I46" i="1" l="1"/>
  <c r="G50" i="1" s="1"/>
  <c r="B50" i="1" l="1"/>
  <c r="D50" i="1"/>
  <c r="E50" i="1"/>
  <c r="F50" i="1"/>
  <c r="C50" i="1"/>
</calcChain>
</file>

<file path=xl/sharedStrings.xml><?xml version="1.0" encoding="utf-8"?>
<sst xmlns="http://schemas.openxmlformats.org/spreadsheetml/2006/main" count="139" uniqueCount="74">
  <si>
    <t>Tues</t>
  </si>
  <si>
    <t>Wed</t>
  </si>
  <si>
    <t>Thurs</t>
  </si>
  <si>
    <t>Fri</t>
  </si>
  <si>
    <t>Mon</t>
  </si>
  <si>
    <t>Days</t>
  </si>
  <si>
    <t>School Days</t>
  </si>
  <si>
    <t>X</t>
  </si>
  <si>
    <t>=</t>
  </si>
  <si>
    <t>S</t>
  </si>
  <si>
    <t>Christmas</t>
  </si>
  <si>
    <t>Dec/Jan</t>
  </si>
  <si>
    <t>Week</t>
  </si>
  <si>
    <t>Month</t>
  </si>
  <si>
    <t>FTE</t>
  </si>
  <si>
    <t>Note:</t>
  </si>
  <si>
    <t>PSSP Members work the School Year or 194 days. (Eligible Days in Yellow)</t>
  </si>
  <si>
    <t>Difference</t>
  </si>
  <si>
    <t>Black means Board Owes PSSP Member</t>
  </si>
  <si>
    <t>Red means PSSP Member Owes Board</t>
  </si>
  <si>
    <t>Available</t>
  </si>
  <si>
    <t>Fmly Day</t>
  </si>
  <si>
    <t>Easter</t>
  </si>
  <si>
    <t>Victoria</t>
  </si>
  <si>
    <t>How do you compare?</t>
  </si>
  <si>
    <t>(Subtract time)</t>
  </si>
  <si>
    <t>(Add time)</t>
  </si>
  <si>
    <t>Days Required per FTE</t>
  </si>
  <si>
    <t>Enter your hours (7 hrs=1 day, 3.5 hrs= 1/2 day) into the chart to see if your FTE schedule meets the target. (Tan box)</t>
  </si>
  <si>
    <t>The Difference box shows how many days the schedule varies from the target.</t>
  </si>
  <si>
    <t xml:space="preserve">Close to Zero </t>
  </si>
  <si>
    <t>Enter Time (hours) on Available School Days (Yellow)</t>
  </si>
  <si>
    <r>
      <t xml:space="preserve">Professional Development Days </t>
    </r>
    <r>
      <rPr>
        <b/>
        <sz val="11"/>
        <color theme="1"/>
        <rFont val="Calibri"/>
        <family val="2"/>
        <scheme val="minor"/>
      </rPr>
      <t xml:space="preserve">count </t>
    </r>
    <r>
      <rPr>
        <sz val="11"/>
        <color theme="1"/>
        <rFont val="Calibri"/>
        <family val="2"/>
        <scheme val="minor"/>
      </rPr>
      <t>as work days, unless otherwise negotiated with supervisor.</t>
    </r>
  </si>
  <si>
    <t>Working the same # days each week (e.g. 4 days)  may result in TOO MANY hours.</t>
  </si>
  <si>
    <t>Enter your hours each day and compare to chart above.</t>
  </si>
  <si>
    <t>2019-2020</t>
  </si>
  <si>
    <t>Thanksgiving</t>
  </si>
  <si>
    <t>March Brk</t>
  </si>
  <si>
    <t>Sept 9</t>
  </si>
  <si>
    <t>Sept 16</t>
  </si>
  <si>
    <t>May 11</t>
  </si>
  <si>
    <t>May 2</t>
  </si>
  <si>
    <t>June 1</t>
  </si>
  <si>
    <t>June 8</t>
  </si>
  <si>
    <t>June 15</t>
  </si>
  <si>
    <t>June 22</t>
  </si>
  <si>
    <t>Sept 23</t>
  </si>
  <si>
    <t>Sept 30</t>
  </si>
  <si>
    <t>Oct 7</t>
  </si>
  <si>
    <t>Oct 21</t>
  </si>
  <si>
    <t>Oct 28</t>
  </si>
  <si>
    <t>Nov 4</t>
  </si>
  <si>
    <t>Nov 11</t>
  </si>
  <si>
    <t>Nov 18</t>
  </si>
  <si>
    <t>Nov 25</t>
  </si>
  <si>
    <t>Dec 2</t>
  </si>
  <si>
    <t>Dec 9</t>
  </si>
  <si>
    <t>Dec 16</t>
  </si>
  <si>
    <t>Jan 6</t>
  </si>
  <si>
    <t>Jan 13</t>
  </si>
  <si>
    <t>Jan 20</t>
  </si>
  <si>
    <t>Jan 27</t>
  </si>
  <si>
    <t>Feb 3</t>
  </si>
  <si>
    <t>Feb 10</t>
  </si>
  <si>
    <t>Feb 24</t>
  </si>
  <si>
    <t>Mar 2</t>
  </si>
  <si>
    <t>Mar 9</t>
  </si>
  <si>
    <t>Mar 23</t>
  </si>
  <si>
    <t>Mar 30</t>
  </si>
  <si>
    <t>Apr 6</t>
  </si>
  <si>
    <t>Apr 20</t>
  </si>
  <si>
    <t>Apr 27</t>
  </si>
  <si>
    <t>May 4</t>
  </si>
  <si>
    <t>Sept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</si>
</sst>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_);[Red]\(0.00\)"/>
    <numFmt numFmtId="165" formatCode="0.0_);[Red]\(0.0\)"/>
    <numFmt numFmtId="166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99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</borders>
  <cellStyleXfs count="2">
    <xf numFmtId="0" fontId="0" fillId="0" borderId="0"/>
    <xf numFmtId="0" fontId="1" fillId="2" borderId="7" applyNumberFormat="0" applyFont="0" applyAlignment="0" applyProtection="0"/>
  </cellStyleXfs>
  <cellXfs count="46"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2" fillId="0" borderId="0" xfId="0" applyFont="1" applyProtection="1">
      <protection locked="0"/>
    </xf>
    <xf numFmtId="0" fontId="0" fillId="0" borderId="0" xfId="0" applyFont="1" applyAlignment="1" applyProtection="1">
      <alignment horizontal="center"/>
    </xf>
    <xf numFmtId="0" fontId="2" fillId="0" borderId="0" xfId="0" quotePrefix="1" applyFont="1" applyAlignment="1" applyProtection="1">
      <alignment horizontal="center"/>
    </xf>
    <xf numFmtId="0" fontId="2" fillId="0" borderId="0" xfId="0" applyFont="1" applyAlignment="1" applyProtection="1"/>
    <xf numFmtId="0" fontId="0" fillId="0" borderId="0" xfId="0" applyFont="1" applyProtection="1"/>
    <xf numFmtId="0" fontId="0" fillId="0" borderId="0" xfId="0" applyAlignment="1" applyProtection="1"/>
    <xf numFmtId="164" fontId="0" fillId="0" borderId="0" xfId="0" applyNumberFormat="1" applyProtection="1">
      <protection locked="0"/>
    </xf>
    <xf numFmtId="165" fontId="0" fillId="0" borderId="0" xfId="0" applyNumberFormat="1" applyAlignment="1" applyProtection="1"/>
    <xf numFmtId="0" fontId="2" fillId="0" borderId="6" xfId="0" applyFont="1" applyBorder="1" applyAlignment="1" applyProtection="1">
      <alignment horizontal="center"/>
    </xf>
    <xf numFmtId="166" fontId="1" fillId="2" borderId="7" xfId="1" applyNumberFormat="1" applyFont="1" applyAlignment="1" applyProtection="1">
      <alignment horizontal="center"/>
    </xf>
    <xf numFmtId="166" fontId="0" fillId="0" borderId="0" xfId="0" applyNumberFormat="1" applyProtection="1">
      <protection locked="0"/>
    </xf>
    <xf numFmtId="166" fontId="2" fillId="0" borderId="0" xfId="0" applyNumberFormat="1" applyFont="1" applyAlignment="1" applyProtection="1">
      <alignment horizontal="center"/>
    </xf>
    <xf numFmtId="166" fontId="0" fillId="0" borderId="0" xfId="0" applyNumberFormat="1" applyAlignment="1" applyProtection="1">
      <alignment horizontal="center"/>
    </xf>
    <xf numFmtId="166" fontId="3" fillId="0" borderId="0" xfId="0" applyNumberFormat="1" applyFont="1" applyAlignment="1" applyProtection="1">
      <alignment horizontal="center"/>
    </xf>
    <xf numFmtId="166" fontId="0" fillId="0" borderId="0" xfId="0" applyNumberFormat="1" applyProtection="1"/>
    <xf numFmtId="0" fontId="0" fillId="0" borderId="0" xfId="0" applyAlignment="1" applyProtection="1">
      <alignment horizontal="center" vertical="top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protection locked="0"/>
    </xf>
    <xf numFmtId="165" fontId="0" fillId="0" borderId="0" xfId="0" applyNumberFormat="1" applyAlignment="1" applyProtection="1">
      <alignment horizontal="center"/>
    </xf>
    <xf numFmtId="16" fontId="2" fillId="0" borderId="0" xfId="0" quotePrefix="1" applyNumberFormat="1" applyFont="1" applyAlignment="1" applyProtection="1">
      <alignment horizontal="center"/>
    </xf>
    <xf numFmtId="0" fontId="0" fillId="4" borderId="5" xfId="0" applyFill="1" applyBorder="1" applyAlignment="1" applyProtection="1">
      <alignment horizontal="center"/>
    </xf>
    <xf numFmtId="0" fontId="0" fillId="4" borderId="1" xfId="0" applyFill="1" applyBorder="1" applyAlignment="1" applyProtection="1">
      <alignment horizontal="center"/>
    </xf>
    <xf numFmtId="0" fontId="0" fillId="4" borderId="2" xfId="0" applyFill="1" applyBorder="1" applyAlignment="1" applyProtection="1">
      <alignment horizontal="center"/>
    </xf>
    <xf numFmtId="0" fontId="0" fillId="3" borderId="8" xfId="0" applyFill="1" applyBorder="1" applyAlignment="1" applyProtection="1">
      <alignment horizontal="center"/>
      <protection locked="0"/>
    </xf>
    <xf numFmtId="0" fontId="2" fillId="0" borderId="9" xfId="0" quotePrefix="1" applyFont="1" applyBorder="1" applyAlignment="1" applyProtection="1">
      <alignment horizontal="center"/>
    </xf>
    <xf numFmtId="0" fontId="2" fillId="0" borderId="0" xfId="0" quotePrefix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16" fontId="2" fillId="0" borderId="0" xfId="0" quotePrefix="1" applyNumberFormat="1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0" fillId="3" borderId="5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</xf>
  </cellXfs>
  <cellStyles count="2">
    <cellStyle name="Normal" xfId="0" builtinId="0"/>
    <cellStyle name="Note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tabSelected="1" zoomScaleNormal="100" workbookViewId="0">
      <pane ySplit="2" topLeftCell="A3" activePane="bottomLeft" state="frozen"/>
      <selection pane="bottomLeft" activeCell="F11" sqref="F11"/>
    </sheetView>
  </sheetViews>
  <sheetFormatPr defaultColWidth="9.140625" defaultRowHeight="15" x14ac:dyDescent="0.25"/>
  <cols>
    <col min="1" max="2" width="10.140625" style="4" customWidth="1"/>
    <col min="3" max="7" width="9.140625" style="1"/>
    <col min="8" max="8" width="3.5703125" style="17" customWidth="1"/>
    <col min="9" max="9" width="7.28515625" style="23" customWidth="1"/>
    <col min="10" max="10" width="11.42578125" style="1" customWidth="1"/>
    <col min="11" max="16384" width="9.140625" style="1"/>
  </cols>
  <sheetData>
    <row r="1" spans="1:10" x14ac:dyDescent="0.25">
      <c r="A1" s="30" t="s">
        <v>35</v>
      </c>
      <c r="C1" s="2" t="s">
        <v>31</v>
      </c>
      <c r="D1" s="2"/>
      <c r="E1" s="2"/>
      <c r="F1" s="2"/>
      <c r="G1" s="2"/>
      <c r="I1" s="27"/>
      <c r="J1" s="12" t="s">
        <v>20</v>
      </c>
    </row>
    <row r="2" spans="1:10" s="13" customFormat="1" x14ac:dyDescent="0.25">
      <c r="A2" s="29" t="s">
        <v>12</v>
      </c>
      <c r="B2" s="29" t="s">
        <v>13</v>
      </c>
      <c r="C2" s="12" t="s">
        <v>4</v>
      </c>
      <c r="D2" s="12" t="s">
        <v>0</v>
      </c>
      <c r="E2" s="12" t="s">
        <v>1</v>
      </c>
      <c r="F2" s="12" t="s">
        <v>2</v>
      </c>
      <c r="G2" s="12" t="s">
        <v>3</v>
      </c>
      <c r="H2" s="14"/>
      <c r="I2" s="24" t="s">
        <v>5</v>
      </c>
      <c r="J2" s="12" t="s">
        <v>6</v>
      </c>
    </row>
    <row r="3" spans="1:10" ht="15.75" x14ac:dyDescent="0.25">
      <c r="A3" s="12">
        <v>1</v>
      </c>
      <c r="B3" s="37" t="s">
        <v>73</v>
      </c>
      <c r="C3" s="41" t="s">
        <v>9</v>
      </c>
      <c r="D3" s="8"/>
      <c r="E3" s="8"/>
      <c r="F3" s="8"/>
      <c r="G3" s="7"/>
      <c r="H3" s="15" t="s">
        <v>8</v>
      </c>
      <c r="I3" s="22">
        <f>+(+D3+E3+F3+G3)/7</f>
        <v>0</v>
      </c>
      <c r="J3" s="3">
        <v>4</v>
      </c>
    </row>
    <row r="4" spans="1:10" x14ac:dyDescent="0.25">
      <c r="A4" s="12">
        <v>2</v>
      </c>
      <c r="B4" s="15" t="s">
        <v>38</v>
      </c>
      <c r="C4" s="8"/>
      <c r="D4" s="5"/>
      <c r="E4" s="5"/>
      <c r="F4" s="5"/>
      <c r="G4" s="7"/>
      <c r="H4" s="15" t="s">
        <v>8</v>
      </c>
      <c r="I4" s="22">
        <f>+(+C4+D4+E4+F4+G4)/7</f>
        <v>0</v>
      </c>
      <c r="J4" s="3">
        <v>5</v>
      </c>
    </row>
    <row r="5" spans="1:10" x14ac:dyDescent="0.25">
      <c r="A5" s="12">
        <v>3</v>
      </c>
      <c r="B5" s="15" t="s">
        <v>39</v>
      </c>
      <c r="C5" s="8"/>
      <c r="D5" s="5"/>
      <c r="E5" s="5"/>
      <c r="F5" s="5"/>
      <c r="G5" s="7"/>
      <c r="H5" s="15" t="s">
        <v>8</v>
      </c>
      <c r="I5" s="22">
        <f t="shared" ref="I5:I18" si="0">+(+C5+D5+E5+F5+G5)/7</f>
        <v>0</v>
      </c>
      <c r="J5" s="3">
        <v>5</v>
      </c>
    </row>
    <row r="6" spans="1:10" x14ac:dyDescent="0.25">
      <c r="A6" s="12">
        <v>4</v>
      </c>
      <c r="B6" s="15" t="s">
        <v>46</v>
      </c>
      <c r="C6" s="8"/>
      <c r="D6" s="5"/>
      <c r="E6" s="5"/>
      <c r="F6" s="5"/>
      <c r="G6" s="7"/>
      <c r="H6" s="15" t="s">
        <v>8</v>
      </c>
      <c r="I6" s="22">
        <f t="shared" si="0"/>
        <v>0</v>
      </c>
      <c r="J6" s="3">
        <v>5</v>
      </c>
    </row>
    <row r="7" spans="1:10" x14ac:dyDescent="0.25">
      <c r="A7" s="12">
        <v>5</v>
      </c>
      <c r="B7" s="32" t="s">
        <v>47</v>
      </c>
      <c r="C7" s="8"/>
      <c r="D7" s="5"/>
      <c r="E7" s="5"/>
      <c r="F7" s="5"/>
      <c r="G7" s="7"/>
      <c r="H7" s="15" t="s">
        <v>8</v>
      </c>
      <c r="I7" s="22">
        <f t="shared" si="0"/>
        <v>0</v>
      </c>
      <c r="J7" s="3">
        <v>5</v>
      </c>
    </row>
    <row r="8" spans="1:10" x14ac:dyDescent="0.25">
      <c r="A8" s="12">
        <v>6</v>
      </c>
      <c r="B8" s="32" t="s">
        <v>48</v>
      </c>
      <c r="C8" s="5"/>
      <c r="D8" s="5"/>
      <c r="E8" s="5"/>
      <c r="F8" s="5"/>
      <c r="G8" s="7"/>
      <c r="H8" s="15" t="s">
        <v>8</v>
      </c>
      <c r="I8" s="22">
        <f>+(+C8+D8+E8+F8+G8)/7</f>
        <v>0</v>
      </c>
      <c r="J8" s="3">
        <v>5</v>
      </c>
    </row>
    <row r="9" spans="1:10" ht="15.75" x14ac:dyDescent="0.25">
      <c r="A9" s="12">
        <v>7</v>
      </c>
      <c r="B9" s="12" t="s">
        <v>36</v>
      </c>
      <c r="C9" s="41" t="s">
        <v>9</v>
      </c>
      <c r="D9" s="5"/>
      <c r="E9" s="5"/>
      <c r="F9" s="5"/>
      <c r="G9" s="7"/>
      <c r="H9" s="15" t="s">
        <v>8</v>
      </c>
      <c r="I9" s="22">
        <f>+(+D9+E9+F9+G9)/7</f>
        <v>0</v>
      </c>
      <c r="J9" s="3">
        <v>4</v>
      </c>
    </row>
    <row r="10" spans="1:10" x14ac:dyDescent="0.25">
      <c r="A10" s="12">
        <v>8</v>
      </c>
      <c r="B10" s="15" t="s">
        <v>49</v>
      </c>
      <c r="C10" s="8"/>
      <c r="D10" s="8"/>
      <c r="E10" s="5"/>
      <c r="F10" s="5"/>
      <c r="G10" s="7"/>
      <c r="H10" s="15" t="s">
        <v>8</v>
      </c>
      <c r="I10" s="22">
        <f t="shared" si="0"/>
        <v>0</v>
      </c>
      <c r="J10" s="3">
        <v>5</v>
      </c>
    </row>
    <row r="11" spans="1:10" x14ac:dyDescent="0.25">
      <c r="A11" s="12">
        <v>9</v>
      </c>
      <c r="B11" s="15" t="s">
        <v>50</v>
      </c>
      <c r="C11" s="8"/>
      <c r="D11" s="5"/>
      <c r="E11" s="5"/>
      <c r="F11" s="5"/>
      <c r="G11" s="7"/>
      <c r="H11" s="15" t="s">
        <v>8</v>
      </c>
      <c r="I11" s="22">
        <f t="shared" si="0"/>
        <v>0</v>
      </c>
      <c r="J11" s="3">
        <v>5</v>
      </c>
    </row>
    <row r="12" spans="1:10" x14ac:dyDescent="0.25">
      <c r="A12" s="12">
        <v>10</v>
      </c>
      <c r="B12" s="15" t="s">
        <v>51</v>
      </c>
      <c r="C12" s="8"/>
      <c r="D12" s="5"/>
      <c r="E12" s="5"/>
      <c r="F12" s="5"/>
      <c r="G12" s="7"/>
      <c r="H12" s="15" t="s">
        <v>8</v>
      </c>
      <c r="I12" s="22">
        <f t="shared" si="0"/>
        <v>0</v>
      </c>
      <c r="J12" s="3">
        <v>5</v>
      </c>
    </row>
    <row r="13" spans="1:10" x14ac:dyDescent="0.25">
      <c r="A13" s="12">
        <v>11</v>
      </c>
      <c r="B13" s="15" t="s">
        <v>52</v>
      </c>
      <c r="C13" s="8"/>
      <c r="D13" s="5"/>
      <c r="E13" s="5"/>
      <c r="F13" s="5"/>
      <c r="G13" s="7"/>
      <c r="H13" s="15" t="s">
        <v>8</v>
      </c>
      <c r="I13" s="22">
        <f t="shared" si="0"/>
        <v>0</v>
      </c>
      <c r="J13" s="3">
        <v>5</v>
      </c>
    </row>
    <row r="14" spans="1:10" x14ac:dyDescent="0.25">
      <c r="A14" s="12">
        <v>12</v>
      </c>
      <c r="B14" s="15" t="s">
        <v>53</v>
      </c>
      <c r="C14" s="8"/>
      <c r="D14" s="5"/>
      <c r="E14" s="5"/>
      <c r="F14" s="5"/>
      <c r="G14" s="7"/>
      <c r="H14" s="15" t="s">
        <v>8</v>
      </c>
      <c r="I14" s="22">
        <f t="shared" si="0"/>
        <v>0</v>
      </c>
      <c r="J14" s="3">
        <v>5</v>
      </c>
    </row>
    <row r="15" spans="1:10" x14ac:dyDescent="0.25">
      <c r="A15" s="12">
        <v>13</v>
      </c>
      <c r="B15" s="15" t="s">
        <v>54</v>
      </c>
      <c r="C15" s="8"/>
      <c r="D15" s="5"/>
      <c r="E15" s="5"/>
      <c r="F15" s="5"/>
      <c r="G15" s="7"/>
      <c r="H15" s="15" t="s">
        <v>8</v>
      </c>
      <c r="I15" s="22">
        <f t="shared" si="0"/>
        <v>0</v>
      </c>
      <c r="J15" s="3">
        <v>5</v>
      </c>
    </row>
    <row r="16" spans="1:10" x14ac:dyDescent="0.25">
      <c r="A16" s="12">
        <v>14</v>
      </c>
      <c r="B16" s="15" t="s">
        <v>55</v>
      </c>
      <c r="C16" s="8"/>
      <c r="D16" s="5"/>
      <c r="E16" s="5"/>
      <c r="F16" s="5"/>
      <c r="G16" s="7"/>
      <c r="H16" s="15" t="s">
        <v>8</v>
      </c>
      <c r="I16" s="22">
        <f t="shared" si="0"/>
        <v>0</v>
      </c>
      <c r="J16" s="3">
        <v>5</v>
      </c>
    </row>
    <row r="17" spans="1:12" x14ac:dyDescent="0.25">
      <c r="A17" s="12">
        <v>15</v>
      </c>
      <c r="B17" s="15" t="s">
        <v>56</v>
      </c>
      <c r="C17" s="8"/>
      <c r="D17" s="5"/>
      <c r="E17" s="8"/>
      <c r="F17" s="43"/>
      <c r="G17" s="7"/>
      <c r="H17" s="15" t="s">
        <v>8</v>
      </c>
      <c r="I17" s="22">
        <f t="shared" si="0"/>
        <v>0</v>
      </c>
      <c r="J17" s="3">
        <v>5</v>
      </c>
    </row>
    <row r="18" spans="1:12" x14ac:dyDescent="0.25">
      <c r="A18" s="12">
        <v>16</v>
      </c>
      <c r="B18" s="15" t="s">
        <v>57</v>
      </c>
      <c r="C18" s="8"/>
      <c r="D18" s="7"/>
      <c r="E18" s="43"/>
      <c r="F18" s="7"/>
      <c r="G18" s="7"/>
      <c r="H18" s="15" t="s">
        <v>8</v>
      </c>
      <c r="I18" s="22">
        <f t="shared" si="0"/>
        <v>0</v>
      </c>
      <c r="J18" s="3">
        <v>5</v>
      </c>
    </row>
    <row r="19" spans="1:12" ht="15.75" x14ac:dyDescent="0.25">
      <c r="A19" s="12">
        <v>17</v>
      </c>
      <c r="B19" s="12" t="s">
        <v>10</v>
      </c>
      <c r="C19" s="41" t="s">
        <v>7</v>
      </c>
      <c r="D19" s="11" t="s">
        <v>7</v>
      </c>
      <c r="E19" s="11" t="s">
        <v>7</v>
      </c>
      <c r="F19" s="11" t="s">
        <v>7</v>
      </c>
      <c r="G19" s="11" t="s">
        <v>7</v>
      </c>
      <c r="H19" s="15"/>
      <c r="I19" s="27"/>
      <c r="J19" s="3"/>
    </row>
    <row r="20" spans="1:12" ht="15.75" x14ac:dyDescent="0.25">
      <c r="A20" s="12">
        <v>18</v>
      </c>
      <c r="B20" s="12" t="s">
        <v>11</v>
      </c>
      <c r="C20" s="45" t="s">
        <v>7</v>
      </c>
      <c r="D20" s="10" t="s">
        <v>7</v>
      </c>
      <c r="E20" s="10" t="s">
        <v>7</v>
      </c>
      <c r="F20" s="10" t="s">
        <v>7</v>
      </c>
      <c r="G20" s="42" t="s">
        <v>7</v>
      </c>
      <c r="H20" s="15"/>
      <c r="I20" s="25"/>
      <c r="J20" s="3"/>
    </row>
    <row r="21" spans="1:12" x14ac:dyDescent="0.25">
      <c r="A21" s="12">
        <v>19</v>
      </c>
      <c r="B21" s="38" t="s">
        <v>58</v>
      </c>
      <c r="C21" s="8"/>
      <c r="D21" s="43"/>
      <c r="E21" s="44"/>
      <c r="F21" s="8"/>
      <c r="G21" s="7"/>
      <c r="H21" s="15" t="s">
        <v>8</v>
      </c>
      <c r="I21" s="22">
        <f t="shared" ref="I21" si="1">+(+C21+D21+E21+F21+G21)/7</f>
        <v>0</v>
      </c>
      <c r="J21" s="3">
        <v>5</v>
      </c>
    </row>
    <row r="22" spans="1:12" x14ac:dyDescent="0.25">
      <c r="A22" s="12">
        <v>20</v>
      </c>
      <c r="B22" s="38" t="s">
        <v>59</v>
      </c>
      <c r="C22" s="8"/>
      <c r="D22" s="5"/>
      <c r="E22" s="44"/>
      <c r="F22" s="8"/>
      <c r="G22" s="7"/>
      <c r="H22" s="15" t="s">
        <v>8</v>
      </c>
      <c r="I22" s="22">
        <f t="shared" ref="I22:I26" si="2">+(+C22+D22+E22+F22+G22)/7</f>
        <v>0</v>
      </c>
      <c r="J22" s="3">
        <v>5</v>
      </c>
    </row>
    <row r="23" spans="1:12" x14ac:dyDescent="0.25">
      <c r="A23" s="12">
        <v>21</v>
      </c>
      <c r="B23" s="38" t="s">
        <v>60</v>
      </c>
      <c r="C23" s="8"/>
      <c r="D23" s="5"/>
      <c r="E23" s="6"/>
      <c r="F23" s="5"/>
      <c r="G23" s="7"/>
      <c r="H23" s="15" t="s">
        <v>8</v>
      </c>
      <c r="I23" s="22">
        <f t="shared" si="2"/>
        <v>0</v>
      </c>
      <c r="J23" s="3">
        <v>5</v>
      </c>
    </row>
    <row r="24" spans="1:12" x14ac:dyDescent="0.25">
      <c r="A24" s="12">
        <v>22</v>
      </c>
      <c r="B24" s="38" t="s">
        <v>61</v>
      </c>
      <c r="C24" s="8"/>
      <c r="D24" s="5"/>
      <c r="E24" s="6"/>
      <c r="F24" s="5"/>
      <c r="G24" s="7"/>
      <c r="H24" s="15" t="s">
        <v>8</v>
      </c>
      <c r="I24" s="22">
        <f t="shared" si="2"/>
        <v>0</v>
      </c>
      <c r="J24" s="3">
        <v>5</v>
      </c>
    </row>
    <row r="25" spans="1:12" x14ac:dyDescent="0.25">
      <c r="A25" s="12">
        <v>23</v>
      </c>
      <c r="B25" s="38" t="s">
        <v>62</v>
      </c>
      <c r="C25" s="8"/>
      <c r="D25" s="5"/>
      <c r="E25" s="6"/>
      <c r="F25" s="5"/>
      <c r="G25" s="7"/>
      <c r="H25" s="15" t="s">
        <v>8</v>
      </c>
      <c r="I25" s="22">
        <f t="shared" si="2"/>
        <v>0</v>
      </c>
      <c r="J25" s="3">
        <v>5</v>
      </c>
    </row>
    <row r="26" spans="1:12" x14ac:dyDescent="0.25">
      <c r="A26" s="12">
        <v>24</v>
      </c>
      <c r="B26" s="38" t="s">
        <v>63</v>
      </c>
      <c r="C26" s="8"/>
      <c r="D26" s="5"/>
      <c r="E26" s="6"/>
      <c r="F26" s="5"/>
      <c r="G26" s="7"/>
      <c r="H26" s="15" t="s">
        <v>8</v>
      </c>
      <c r="I26" s="22">
        <f t="shared" si="2"/>
        <v>0</v>
      </c>
      <c r="J26" s="3">
        <v>5</v>
      </c>
    </row>
    <row r="27" spans="1:12" ht="15.75" x14ac:dyDescent="0.25">
      <c r="A27" s="12">
        <v>25</v>
      </c>
      <c r="B27" s="39" t="s">
        <v>21</v>
      </c>
      <c r="C27" s="41" t="s">
        <v>9</v>
      </c>
      <c r="D27" s="5"/>
      <c r="E27" s="6"/>
      <c r="F27" s="5"/>
      <c r="G27" s="7"/>
      <c r="H27" s="15" t="s">
        <v>8</v>
      </c>
      <c r="I27" s="22">
        <f>+(+D27+E27+F27+G27)/7</f>
        <v>0</v>
      </c>
      <c r="J27" s="3">
        <v>4</v>
      </c>
    </row>
    <row r="28" spans="1:12" x14ac:dyDescent="0.25">
      <c r="A28" s="12">
        <v>26</v>
      </c>
      <c r="B28" s="38" t="s">
        <v>64</v>
      </c>
      <c r="C28" s="8"/>
      <c r="D28" s="5"/>
      <c r="E28" s="6"/>
      <c r="F28" s="8"/>
      <c r="G28" s="7"/>
      <c r="H28" s="15" t="s">
        <v>8</v>
      </c>
      <c r="I28" s="22">
        <f>+(+C28+D28+E28+F28+G28)/7</f>
        <v>0</v>
      </c>
      <c r="J28" s="3">
        <v>5</v>
      </c>
    </row>
    <row r="29" spans="1:12" x14ac:dyDescent="0.25">
      <c r="A29" s="12">
        <v>27</v>
      </c>
      <c r="B29" s="38" t="s">
        <v>65</v>
      </c>
      <c r="C29" s="8"/>
      <c r="D29" s="5"/>
      <c r="E29" s="6"/>
      <c r="F29" s="8"/>
      <c r="G29" s="7"/>
      <c r="H29" s="15" t="s">
        <v>8</v>
      </c>
      <c r="I29" s="22">
        <f>+(+C29+D29+E29+F29+G29)/7</f>
        <v>0</v>
      </c>
      <c r="J29" s="3">
        <v>5</v>
      </c>
    </row>
    <row r="30" spans="1:12" x14ac:dyDescent="0.25">
      <c r="A30" s="12">
        <v>28</v>
      </c>
      <c r="B30" s="38" t="s">
        <v>66</v>
      </c>
      <c r="C30" s="8"/>
      <c r="D30" s="43"/>
      <c r="E30" s="8"/>
      <c r="F30" s="43"/>
      <c r="G30" s="7"/>
      <c r="H30" s="15"/>
      <c r="I30" s="22">
        <f>+(+C30+D30+E30+F30+G30)/7</f>
        <v>0</v>
      </c>
      <c r="J30" s="3">
        <v>5</v>
      </c>
      <c r="L30" s="12"/>
    </row>
    <row r="31" spans="1:12" ht="15.75" x14ac:dyDescent="0.25">
      <c r="A31" s="12">
        <v>29</v>
      </c>
      <c r="B31" s="39" t="s">
        <v>37</v>
      </c>
      <c r="C31" s="41" t="s">
        <v>7</v>
      </c>
      <c r="D31" s="11" t="s">
        <v>7</v>
      </c>
      <c r="E31" s="11" t="s">
        <v>7</v>
      </c>
      <c r="F31" s="11" t="s">
        <v>7</v>
      </c>
      <c r="G31" s="11" t="s">
        <v>7</v>
      </c>
      <c r="H31" s="3"/>
    </row>
    <row r="32" spans="1:12" x14ac:dyDescent="0.25">
      <c r="A32" s="12">
        <v>30</v>
      </c>
      <c r="B32" s="38" t="s">
        <v>67</v>
      </c>
      <c r="C32" s="5"/>
      <c r="D32" s="43"/>
      <c r="E32" s="43"/>
      <c r="F32" s="43"/>
      <c r="G32" s="43"/>
      <c r="H32" s="15" t="s">
        <v>8</v>
      </c>
      <c r="I32" s="22">
        <f t="shared" ref="I32:I39" si="3">+(+C32+D32+E32+F32+G32)/7</f>
        <v>0</v>
      </c>
      <c r="J32" s="3">
        <v>5</v>
      </c>
    </row>
    <row r="33" spans="1:10" x14ac:dyDescent="0.25">
      <c r="A33" s="12">
        <v>31</v>
      </c>
      <c r="B33" s="38" t="s">
        <v>68</v>
      </c>
      <c r="C33" s="8"/>
      <c r="D33" s="43"/>
      <c r="E33" s="43"/>
      <c r="F33" s="43"/>
      <c r="G33" s="7"/>
      <c r="H33" s="15" t="s">
        <v>8</v>
      </c>
      <c r="I33" s="22">
        <f t="shared" si="3"/>
        <v>0</v>
      </c>
      <c r="J33" s="3">
        <v>5</v>
      </c>
    </row>
    <row r="34" spans="1:10" ht="15.75" x14ac:dyDescent="0.25">
      <c r="A34" s="12">
        <v>32</v>
      </c>
      <c r="B34" s="38" t="s">
        <v>69</v>
      </c>
      <c r="C34" s="8"/>
      <c r="D34" s="5"/>
      <c r="E34" s="6"/>
      <c r="F34" s="5"/>
      <c r="G34" s="11" t="s">
        <v>9</v>
      </c>
      <c r="H34" s="15" t="s">
        <v>8</v>
      </c>
      <c r="I34" s="22">
        <f>+(+C34+D34+E34+F34)/7</f>
        <v>0</v>
      </c>
      <c r="J34" s="3">
        <v>4</v>
      </c>
    </row>
    <row r="35" spans="1:10" ht="15.75" x14ac:dyDescent="0.25">
      <c r="A35" s="12">
        <v>33</v>
      </c>
      <c r="B35" s="39" t="s">
        <v>22</v>
      </c>
      <c r="C35" s="41" t="s">
        <v>9</v>
      </c>
      <c r="D35" s="5"/>
      <c r="E35" s="6"/>
      <c r="F35" s="5"/>
      <c r="G35" s="7"/>
      <c r="H35" s="15" t="s">
        <v>8</v>
      </c>
      <c r="I35" s="22">
        <f>+(+D35+E35+F35+G35)/7</f>
        <v>0</v>
      </c>
      <c r="J35" s="3">
        <v>4</v>
      </c>
    </row>
    <row r="36" spans="1:10" x14ac:dyDescent="0.25">
      <c r="A36" s="12">
        <v>34</v>
      </c>
      <c r="B36" s="38" t="s">
        <v>70</v>
      </c>
      <c r="C36" s="8"/>
      <c r="D36" s="5"/>
      <c r="E36" s="6"/>
      <c r="F36" s="36"/>
      <c r="G36" s="7"/>
      <c r="H36" s="15" t="s">
        <v>8</v>
      </c>
      <c r="I36" s="22">
        <f>+(+D36+E36+F36+G36)/7</f>
        <v>0</v>
      </c>
      <c r="J36" s="3">
        <v>5</v>
      </c>
    </row>
    <row r="37" spans="1:10" x14ac:dyDescent="0.25">
      <c r="A37" s="12">
        <v>35</v>
      </c>
      <c r="B37" s="40" t="s">
        <v>71</v>
      </c>
      <c r="C37" s="8"/>
      <c r="D37" s="5"/>
      <c r="E37" s="6"/>
      <c r="F37" s="8"/>
      <c r="G37" s="7"/>
      <c r="H37" s="15" t="s">
        <v>8</v>
      </c>
      <c r="I37" s="22">
        <f t="shared" si="3"/>
        <v>0</v>
      </c>
      <c r="J37" s="3">
        <v>5</v>
      </c>
    </row>
    <row r="38" spans="1:10" x14ac:dyDescent="0.25">
      <c r="A38" s="12">
        <v>36</v>
      </c>
      <c r="B38" s="40" t="s">
        <v>72</v>
      </c>
      <c r="C38" s="8"/>
      <c r="D38" s="5"/>
      <c r="E38" s="6"/>
      <c r="F38" s="8"/>
      <c r="G38" s="7"/>
      <c r="H38" s="15" t="s">
        <v>8</v>
      </c>
      <c r="I38" s="22">
        <f t="shared" si="3"/>
        <v>0</v>
      </c>
      <c r="J38" s="3">
        <v>5</v>
      </c>
    </row>
    <row r="39" spans="1:10" x14ac:dyDescent="0.25">
      <c r="A39" s="12">
        <v>37</v>
      </c>
      <c r="B39" s="40" t="s">
        <v>40</v>
      </c>
      <c r="C39" s="8"/>
      <c r="D39" s="5"/>
      <c r="E39" s="6"/>
      <c r="F39" s="8"/>
      <c r="G39" s="7"/>
      <c r="H39" s="15" t="s">
        <v>8</v>
      </c>
      <c r="I39" s="22">
        <f t="shared" si="3"/>
        <v>0</v>
      </c>
      <c r="J39" s="3">
        <v>5</v>
      </c>
    </row>
    <row r="40" spans="1:10" ht="15.75" x14ac:dyDescent="0.25">
      <c r="A40" s="12">
        <v>38</v>
      </c>
      <c r="B40" s="39" t="s">
        <v>23</v>
      </c>
      <c r="C40" s="41" t="s">
        <v>9</v>
      </c>
      <c r="D40" s="5"/>
      <c r="E40" s="6"/>
      <c r="F40" s="8"/>
      <c r="G40" s="7"/>
      <c r="H40" s="15" t="s">
        <v>8</v>
      </c>
      <c r="I40" s="22">
        <f>+(+D40+E40+F40+G40)/7</f>
        <v>0</v>
      </c>
      <c r="J40" s="3">
        <v>4</v>
      </c>
    </row>
    <row r="41" spans="1:10" x14ac:dyDescent="0.25">
      <c r="A41" s="12">
        <v>39</v>
      </c>
      <c r="B41" s="40" t="s">
        <v>41</v>
      </c>
      <c r="C41" s="8"/>
      <c r="D41" s="5"/>
      <c r="E41" s="6"/>
      <c r="F41" s="8"/>
      <c r="G41" s="7"/>
      <c r="H41" s="15" t="s">
        <v>8</v>
      </c>
      <c r="I41" s="22">
        <f>+(+C41+D41+E41+F41+G41)/7</f>
        <v>0</v>
      </c>
      <c r="J41" s="3">
        <v>5</v>
      </c>
    </row>
    <row r="42" spans="1:10" x14ac:dyDescent="0.25">
      <c r="A42" s="12">
        <v>40</v>
      </c>
      <c r="B42" s="38" t="s">
        <v>42</v>
      </c>
      <c r="C42" s="8"/>
      <c r="D42" s="5"/>
      <c r="E42" s="8"/>
      <c r="F42" s="5"/>
      <c r="G42" s="7"/>
      <c r="H42" s="15" t="s">
        <v>8</v>
      </c>
      <c r="I42" s="22">
        <f>+(+C42+D42+E42+F42+G42)/7</f>
        <v>0</v>
      </c>
      <c r="J42" s="3">
        <v>5</v>
      </c>
    </row>
    <row r="43" spans="1:10" x14ac:dyDescent="0.25">
      <c r="A43" s="12">
        <v>41</v>
      </c>
      <c r="B43" s="38" t="s">
        <v>43</v>
      </c>
      <c r="C43" s="8"/>
      <c r="D43" s="5"/>
      <c r="E43" s="6"/>
      <c r="F43" s="8"/>
      <c r="G43" s="7"/>
      <c r="H43" s="15" t="s">
        <v>8</v>
      </c>
      <c r="I43" s="22">
        <f>+(+C43+D43+E43+F43+G43)/7</f>
        <v>0</v>
      </c>
      <c r="J43" s="3">
        <v>5</v>
      </c>
    </row>
    <row r="44" spans="1:10" x14ac:dyDescent="0.25">
      <c r="A44" s="12">
        <v>42</v>
      </c>
      <c r="B44" s="38" t="s">
        <v>44</v>
      </c>
      <c r="C44" s="8"/>
      <c r="D44" s="5"/>
      <c r="E44" s="6"/>
      <c r="F44" s="5"/>
      <c r="G44" s="7"/>
      <c r="H44" s="15" t="s">
        <v>8</v>
      </c>
      <c r="I44" s="22">
        <f>+(+C44+D44+E44+F44+G44)/7</f>
        <v>0</v>
      </c>
      <c r="J44" s="3">
        <v>5</v>
      </c>
    </row>
    <row r="45" spans="1:10" x14ac:dyDescent="0.25">
      <c r="A45" s="12">
        <v>43</v>
      </c>
      <c r="B45" s="38" t="s">
        <v>45</v>
      </c>
      <c r="C45" s="8"/>
      <c r="D45" s="5"/>
      <c r="E45" s="6"/>
      <c r="F45" s="5"/>
      <c r="G45" s="7"/>
      <c r="H45" s="15" t="s">
        <v>8</v>
      </c>
      <c r="I45" s="22">
        <f>+(+C45+D45+E45+F45+G45)/7</f>
        <v>0</v>
      </c>
      <c r="J45" s="3">
        <v>5</v>
      </c>
    </row>
    <row r="46" spans="1:10" ht="15.75" x14ac:dyDescent="0.25">
      <c r="B46" s="18"/>
      <c r="C46" s="9" t="s">
        <v>7</v>
      </c>
      <c r="D46" s="9" t="s">
        <v>7</v>
      </c>
      <c r="E46" s="9" t="s">
        <v>7</v>
      </c>
      <c r="F46" s="9" t="s">
        <v>7</v>
      </c>
      <c r="G46" s="9" t="s">
        <v>7</v>
      </c>
      <c r="H46" s="15"/>
      <c r="I46" s="26">
        <f>SUM(I3:I45)</f>
        <v>0</v>
      </c>
      <c r="J46" s="9">
        <f>SUM(J3:J45)</f>
        <v>194</v>
      </c>
    </row>
    <row r="47" spans="1:10" x14ac:dyDescent="0.25">
      <c r="A47" s="1"/>
      <c r="B47" s="18"/>
      <c r="C47" s="2"/>
      <c r="D47" s="2"/>
      <c r="E47" s="3"/>
      <c r="F47" s="3"/>
      <c r="G47" s="3"/>
      <c r="H47" s="14"/>
      <c r="I47" s="25" t="s">
        <v>5</v>
      </c>
      <c r="J47" s="2"/>
    </row>
    <row r="48" spans="1:10" x14ac:dyDescent="0.25">
      <c r="A48" s="16" t="s">
        <v>14</v>
      </c>
      <c r="B48" s="21">
        <v>1</v>
      </c>
      <c r="C48" s="21">
        <v>0.9</v>
      </c>
      <c r="D48" s="21">
        <v>0.8</v>
      </c>
      <c r="E48" s="21">
        <v>0.7</v>
      </c>
      <c r="F48" s="21">
        <v>0.6</v>
      </c>
      <c r="G48" s="21">
        <v>0.5</v>
      </c>
      <c r="I48" s="27"/>
      <c r="J48" s="2"/>
    </row>
    <row r="49" spans="1:10" x14ac:dyDescent="0.25">
      <c r="A49" s="16" t="s">
        <v>5</v>
      </c>
      <c r="B49" s="33">
        <v>194</v>
      </c>
      <c r="C49" s="34">
        <v>174.6</v>
      </c>
      <c r="D49" s="34">
        <v>155.19999999999999</v>
      </c>
      <c r="E49" s="34">
        <v>135.80000000000001</v>
      </c>
      <c r="F49" s="34">
        <v>116.4</v>
      </c>
      <c r="G49" s="35">
        <v>97</v>
      </c>
      <c r="I49" s="27" t="s">
        <v>27</v>
      </c>
      <c r="J49" s="2"/>
    </row>
    <row r="50" spans="1:10" x14ac:dyDescent="0.25">
      <c r="A50" s="18" t="s">
        <v>17</v>
      </c>
      <c r="B50" s="31">
        <f t="shared" ref="B50:G50" si="4">+$I$46-B49</f>
        <v>-194</v>
      </c>
      <c r="C50" s="31">
        <f t="shared" si="4"/>
        <v>-174.6</v>
      </c>
      <c r="D50" s="31">
        <f t="shared" si="4"/>
        <v>-155.19999999999999</v>
      </c>
      <c r="E50" s="31">
        <f t="shared" si="4"/>
        <v>-135.80000000000001</v>
      </c>
      <c r="F50" s="31">
        <f t="shared" si="4"/>
        <v>-116.4</v>
      </c>
      <c r="G50" s="31">
        <f t="shared" si="4"/>
        <v>-97</v>
      </c>
      <c r="I50" s="27" t="s">
        <v>24</v>
      </c>
      <c r="J50" s="2"/>
    </row>
    <row r="51" spans="1:10" x14ac:dyDescent="0.25">
      <c r="A51" s="18"/>
      <c r="B51" s="20"/>
      <c r="C51" s="20"/>
      <c r="D51" s="20"/>
      <c r="E51" s="20"/>
      <c r="F51" s="20"/>
      <c r="G51" s="20"/>
      <c r="I51" s="27"/>
      <c r="J51" s="2"/>
    </row>
    <row r="52" spans="1:10" x14ac:dyDescent="0.25">
      <c r="A52" s="18" t="s">
        <v>18</v>
      </c>
      <c r="B52" s="18"/>
      <c r="C52" s="2"/>
      <c r="D52" s="2"/>
      <c r="E52" s="2" t="s">
        <v>25</v>
      </c>
      <c r="F52" s="2"/>
      <c r="G52" s="2" t="s">
        <v>30</v>
      </c>
      <c r="I52" s="27"/>
      <c r="J52" s="2"/>
    </row>
    <row r="53" spans="1:10" x14ac:dyDescent="0.25">
      <c r="A53" s="18" t="s">
        <v>19</v>
      </c>
      <c r="B53" s="18"/>
      <c r="C53" s="2"/>
      <c r="D53" s="2"/>
      <c r="E53" s="2" t="s">
        <v>26</v>
      </c>
      <c r="F53" s="2"/>
      <c r="G53" s="2"/>
      <c r="I53" s="27"/>
      <c r="J53" s="2"/>
    </row>
    <row r="54" spans="1:10" x14ac:dyDescent="0.25">
      <c r="A54" s="18"/>
      <c r="B54" s="18"/>
      <c r="C54" s="2"/>
      <c r="D54" s="2"/>
      <c r="E54" s="2"/>
      <c r="F54" s="2"/>
      <c r="G54" s="2"/>
      <c r="I54" s="27"/>
      <c r="J54" s="2"/>
    </row>
    <row r="55" spans="1:10" x14ac:dyDescent="0.25">
      <c r="A55" s="16" t="s">
        <v>16</v>
      </c>
      <c r="B55" s="18"/>
      <c r="C55" s="2"/>
      <c r="D55" s="2"/>
      <c r="E55" s="2"/>
      <c r="F55" s="2"/>
      <c r="G55" s="2"/>
      <c r="I55" s="27"/>
      <c r="J55" s="2"/>
    </row>
    <row r="56" spans="1:10" x14ac:dyDescent="0.25">
      <c r="A56" s="18" t="s">
        <v>28</v>
      </c>
      <c r="B56" s="18"/>
      <c r="C56" s="2"/>
      <c r="D56" s="2"/>
      <c r="E56" s="2"/>
      <c r="F56" s="2"/>
      <c r="G56" s="2"/>
      <c r="I56" s="27"/>
      <c r="J56" s="2"/>
    </row>
    <row r="57" spans="1:10" x14ac:dyDescent="0.25">
      <c r="A57" s="18"/>
      <c r="B57" s="18" t="s">
        <v>29</v>
      </c>
      <c r="C57" s="2"/>
      <c r="D57" s="2"/>
      <c r="E57" s="2"/>
      <c r="F57" s="2"/>
      <c r="G57" s="2"/>
      <c r="I57" s="27"/>
      <c r="J57" s="2"/>
    </row>
    <row r="58" spans="1:10" x14ac:dyDescent="0.25">
      <c r="A58" s="16" t="s">
        <v>15</v>
      </c>
      <c r="B58" s="18" t="s">
        <v>33</v>
      </c>
      <c r="C58" s="2"/>
      <c r="D58" s="2"/>
      <c r="E58" s="2"/>
      <c r="F58" s="2"/>
      <c r="G58" s="2"/>
      <c r="I58" s="27"/>
      <c r="J58" s="2"/>
    </row>
    <row r="59" spans="1:10" x14ac:dyDescent="0.25">
      <c r="A59" s="18"/>
      <c r="B59" s="18" t="s">
        <v>34</v>
      </c>
      <c r="C59" s="2"/>
      <c r="D59" s="2"/>
      <c r="E59" s="2"/>
      <c r="F59" s="2"/>
      <c r="G59" s="2"/>
      <c r="I59" s="27"/>
      <c r="J59" s="2"/>
    </row>
    <row r="60" spans="1:10" x14ac:dyDescent="0.25">
      <c r="A60" s="16" t="s">
        <v>15</v>
      </c>
      <c r="B60" s="18" t="s">
        <v>32</v>
      </c>
      <c r="C60" s="2"/>
      <c r="D60" s="2"/>
      <c r="E60" s="2"/>
      <c r="F60" s="2"/>
      <c r="G60" s="2"/>
      <c r="I60" s="27"/>
      <c r="J60" s="2"/>
    </row>
    <row r="61" spans="1:10" x14ac:dyDescent="0.25">
      <c r="I61" s="27"/>
      <c r="J61" s="2"/>
    </row>
    <row r="62" spans="1:10" x14ac:dyDescent="0.25">
      <c r="C62" s="19"/>
      <c r="D62" s="19"/>
      <c r="E62" s="19"/>
      <c r="F62" s="19"/>
      <c r="G62" s="19"/>
    </row>
    <row r="63" spans="1:10" x14ac:dyDescent="0.25">
      <c r="C63" s="19"/>
      <c r="D63" s="19"/>
      <c r="E63" s="19"/>
      <c r="F63" s="19"/>
      <c r="G63" s="19"/>
    </row>
    <row r="68" spans="2:2" x14ac:dyDescent="0.25">
      <c r="B68" s="28"/>
    </row>
  </sheetData>
  <sheetProtection sheet="1" objects="1" scenarios="1" selectLockedCells="1"/>
  <pageMargins left="0.25" right="0.25" top="0.5" bottom="0.25" header="0.3" footer="0.3"/>
  <pageSetup orientation="portrait" verticalDpi="1200" r:id="rId1"/>
  <ignoredErrors>
    <ignoredError sqref="I27 I4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</dc:creator>
  <cp:lastModifiedBy>Nicolas Jimenez</cp:lastModifiedBy>
  <cp:lastPrinted>2014-06-10T21:59:30Z</cp:lastPrinted>
  <dcterms:created xsi:type="dcterms:W3CDTF">2013-06-25T14:57:06Z</dcterms:created>
  <dcterms:modified xsi:type="dcterms:W3CDTF">2019-09-10T16:11:01Z</dcterms:modified>
</cp:coreProperties>
</file>